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985"/>
  </bookViews>
  <sheets>
    <sheet name="repartizare 2014" sheetId="1" r:id="rId1"/>
  </sheets>
  <definedNames>
    <definedName name="_xlnm._FilterDatabase" localSheetId="0" hidden="1">'repartizare 2014'!$A$12:$F$95</definedName>
    <definedName name="_xlnm.Print_Area" localSheetId="0">'repartizare 2014'!$A$1:$F$100</definedName>
    <definedName name="_xlnm.Print_Titles" localSheetId="0">'repartizare 2014'!$11:$12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2" i="1"/>
  <c r="D92" i="1"/>
  <c r="C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0" i="1"/>
  <c r="D20" i="1"/>
  <c r="D93" i="1" s="1"/>
  <c r="D95" i="1" s="1"/>
  <c r="C20" i="1"/>
  <c r="F19" i="1"/>
  <c r="F18" i="1"/>
  <c r="F17" i="1"/>
  <c r="F16" i="1"/>
  <c r="F15" i="1"/>
  <c r="F14" i="1"/>
  <c r="F13" i="1"/>
  <c r="C93" i="1" l="1"/>
  <c r="C95" i="1" s="1"/>
  <c r="E93" i="1"/>
  <c r="F20" i="1"/>
  <c r="E95" i="1"/>
  <c r="F94" i="1"/>
  <c r="F92" i="1"/>
  <c r="F93" i="1" l="1"/>
  <c r="F95" i="1" s="1"/>
</calcChain>
</file>

<file path=xl/sharedStrings.xml><?xml version="1.0" encoding="utf-8"?>
<sst xmlns="http://schemas.openxmlformats.org/spreadsheetml/2006/main" count="95" uniqueCount="94">
  <si>
    <t>ROMÂNIA</t>
  </si>
  <si>
    <t xml:space="preserve">Anexa nr.1 la </t>
  </si>
  <si>
    <t>CONSILIUL JUDEŢEAN BOTOŞANI</t>
  </si>
  <si>
    <t>H.C.J. nr.     din          2014</t>
  </si>
  <si>
    <t>Repartizarea sumelor defalcate din unele venituri ale bugetului de stat pe unităţi administrativ teritoriale, pentru achitarea arieratelor provenite din neplata cheltuielilor de functionare si/ sau de capital, pentru sustinerea programelor de dezvoltare locala si a proiectelor de infrastructura care necesita cofinantare locala, precum si pentru finantarea cheltuielilor privind drumurile judetene si comunale pe anul 2014</t>
  </si>
  <si>
    <t xml:space="preserve"> - mii lei -</t>
  </si>
  <si>
    <t>Nr. crt.</t>
  </si>
  <si>
    <t>Unitatea teritorială</t>
  </si>
  <si>
    <t>Repartizarea cotei de 20% din sume defalcate din TVA pentru echilibrarea bugetelor locale si a sumei retinute ca urmare a diminuarii sumelor de echilibrare din TVA cu gradul de necolectare a veniturilor proprii pe anul 2014</t>
  </si>
  <si>
    <t>Repartizarea cotei de 20% din cota de 18,5% din impozitul pe venit si a sumei retinute ca urmare a diminuarii sumelor de echilibrare din cota de 18,5% cu gradul de necolectare a veniturilor proprii pe anul 2014</t>
  </si>
  <si>
    <t>Repartizarea sumelor defalcate din TVA pentru finantarea cheltuielilor privind drumurile judetene si comunale pe anul 2014</t>
  </si>
  <si>
    <t>TOTAL</t>
  </si>
  <si>
    <t>Botoşani</t>
  </si>
  <si>
    <t>Bucecea</t>
  </si>
  <si>
    <t>Darabani</t>
  </si>
  <si>
    <t>Dorohoi</t>
  </si>
  <si>
    <t>Flămânzi</t>
  </si>
  <si>
    <t>Săveni</t>
  </si>
  <si>
    <t>Ştefăneşti</t>
  </si>
  <si>
    <t>Total urban</t>
  </si>
  <si>
    <t>Albeşti</t>
  </si>
  <si>
    <t>Adăşeni</t>
  </si>
  <si>
    <t>Avrămeni</t>
  </si>
  <si>
    <t>Băluşeni</t>
  </si>
  <si>
    <t>Blândeşti</t>
  </si>
  <si>
    <t>Brăeşti</t>
  </si>
  <si>
    <t>Broscăuţi</t>
  </si>
  <si>
    <t>Cândeşti</t>
  </si>
  <si>
    <t>Călăraşi</t>
  </si>
  <si>
    <t>Conceşti</t>
  </si>
  <si>
    <t>Copălău</t>
  </si>
  <si>
    <t>Cordăreni</t>
  </si>
  <si>
    <t>Corlăteni</t>
  </si>
  <si>
    <t>Corni</t>
  </si>
  <si>
    <t>Coşula</t>
  </si>
  <si>
    <t>Coţuşca</t>
  </si>
  <si>
    <t>Cristeşti</t>
  </si>
  <si>
    <t>Cristineşti</t>
  </si>
  <si>
    <t>Curteşti</t>
  </si>
  <si>
    <t>Dersca</t>
  </si>
  <si>
    <t>Dimăcheni</t>
  </si>
  <si>
    <t>Dîngeni</t>
  </si>
  <si>
    <t>Dobârceni</t>
  </si>
  <si>
    <t>Drăguşeni</t>
  </si>
  <si>
    <t>Durneşti</t>
  </si>
  <si>
    <t>Frumuşica</t>
  </si>
  <si>
    <t>George Enescu</t>
  </si>
  <si>
    <t>Gorbăneşti</t>
  </si>
  <si>
    <t>Havârna</t>
  </si>
  <si>
    <t>Hăneşti</t>
  </si>
  <si>
    <t>Hilişeu-Horia</t>
  </si>
  <si>
    <t>Hlipiceni</t>
  </si>
  <si>
    <t>Hudeşti</t>
  </si>
  <si>
    <t>Ibăneşti</t>
  </si>
  <si>
    <t xml:space="preserve">Leorda </t>
  </si>
  <si>
    <t>Lozna</t>
  </si>
  <si>
    <t>Lunca</t>
  </si>
  <si>
    <t>Manoleasa</t>
  </si>
  <si>
    <t>Mihai Eminescu</t>
  </si>
  <si>
    <t>Mihăileni</t>
  </si>
  <si>
    <t>Mihălăşeni</t>
  </si>
  <si>
    <t>Mileanca</t>
  </si>
  <si>
    <t>Mitoc</t>
  </si>
  <si>
    <t>Nicşeni</t>
  </si>
  <si>
    <t>Păltiniş</t>
  </si>
  <si>
    <t>Pomârla</t>
  </si>
  <si>
    <t>Prăjeni</t>
  </si>
  <si>
    <t>Răchiţi</t>
  </si>
  <si>
    <t>Rădăuţi-Prut</t>
  </si>
  <si>
    <t>Răuseni</t>
  </si>
  <si>
    <t>Ripiceni</t>
  </si>
  <si>
    <t>Roma</t>
  </si>
  <si>
    <t>Româneşti</t>
  </si>
  <si>
    <t>Santa Mare</t>
  </si>
  <si>
    <t>Stăuceni</t>
  </si>
  <si>
    <t>Suharău</t>
  </si>
  <si>
    <t>Suliţa</t>
  </si>
  <si>
    <t>Şendriceni</t>
  </si>
  <si>
    <t>Ştiubieni</t>
  </si>
  <si>
    <t>Todireni</t>
  </si>
  <si>
    <t>Truşeşti</t>
  </si>
  <si>
    <t>Tudora</t>
  </si>
  <si>
    <t>Ungureni</t>
  </si>
  <si>
    <t>Unţeni</t>
  </si>
  <si>
    <t>Văculeşti</t>
  </si>
  <si>
    <t>Viişoara</t>
  </si>
  <si>
    <t>Vîrfu Câmpului</t>
  </si>
  <si>
    <t>Vlădeni</t>
  </si>
  <si>
    <t>Vlăsineşti</t>
  </si>
  <si>
    <t>Vorniceni</t>
  </si>
  <si>
    <t>Vorona</t>
  </si>
  <si>
    <t>TOTAL COMUNE</t>
  </si>
  <si>
    <t>TOTAL ORAŞE ŞI COMUNE</t>
  </si>
  <si>
    <t>TOTAL JUDEŢ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</si>
</sst>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1" fillId="0" borderId="2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3" fillId="0" borderId="0" xfId="0" applyFont="1"/>
    <xf numFmtId="3" fontId="1" fillId="0" borderId="2" xfId="0" applyNumberFormat="1" applyFont="1" applyFill="1" applyBorder="1"/>
    <xf numFmtId="0" fontId="3" fillId="0" borderId="2" xfId="0" applyFont="1" applyBorder="1"/>
    <xf numFmtId="0" fontId="3" fillId="0" borderId="3" xfId="0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0</xdr:colOff>
      <xdr:row>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24675" y="161925"/>
          <a:ext cx="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o-R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Anexa   4     la Hotărârea Consiliului nr.           din         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tabSelected="1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00" sqref="B100"/>
    </sheetView>
  </sheetViews>
  <sheetFormatPr defaultRowHeight="12.75" x14ac:dyDescent="0.2"/>
  <cols>
    <col min="1" max="1" width="5" style="3" customWidth="1"/>
    <col min="2" max="2" width="16.5703125" style="7" customWidth="1"/>
    <col min="3" max="4" width="25.85546875" style="7" customWidth="1"/>
    <col min="5" max="5" width="18.5703125" style="7" customWidth="1"/>
    <col min="6" max="6" width="12" style="31" customWidth="1"/>
    <col min="7" max="16384" width="9.140625" style="3"/>
  </cols>
  <sheetData>
    <row r="1" spans="1:6" x14ac:dyDescent="0.2">
      <c r="A1" s="33" t="s">
        <v>0</v>
      </c>
      <c r="B1" s="33"/>
      <c r="C1" s="33"/>
      <c r="D1" s="1"/>
      <c r="E1" s="34" t="s">
        <v>1</v>
      </c>
      <c r="F1" s="34"/>
    </row>
    <row r="2" spans="1:6" x14ac:dyDescent="0.2">
      <c r="A2" s="33" t="s">
        <v>2</v>
      </c>
      <c r="B2" s="33"/>
      <c r="C2" s="33"/>
      <c r="D2" s="1"/>
      <c r="E2" s="34" t="s">
        <v>3</v>
      </c>
      <c r="F2" s="34"/>
    </row>
    <row r="4" spans="1:6" x14ac:dyDescent="0.2">
      <c r="B4" s="3"/>
      <c r="C4" s="3"/>
      <c r="D4" s="3"/>
      <c r="E4" s="3"/>
      <c r="F4" s="4"/>
    </row>
    <row r="5" spans="1:6" ht="12.75" customHeight="1" x14ac:dyDescent="0.2">
      <c r="A5" s="35" t="s">
        <v>4</v>
      </c>
      <c r="B5" s="35"/>
      <c r="C5" s="35"/>
      <c r="D5" s="35"/>
      <c r="E5" s="35"/>
      <c r="F5" s="35"/>
    </row>
    <row r="6" spans="1:6" ht="12.75" customHeight="1" x14ac:dyDescent="0.2">
      <c r="A6" s="35"/>
      <c r="B6" s="35"/>
      <c r="C6" s="35"/>
      <c r="D6" s="35"/>
      <c r="E6" s="35"/>
      <c r="F6" s="35"/>
    </row>
    <row r="7" spans="1:6" ht="12.75" customHeight="1" x14ac:dyDescent="0.2">
      <c r="A7" s="35"/>
      <c r="B7" s="35"/>
      <c r="C7" s="35"/>
      <c r="D7" s="35"/>
      <c r="E7" s="35"/>
      <c r="F7" s="35"/>
    </row>
    <row r="8" spans="1:6" ht="11.25" customHeight="1" x14ac:dyDescent="0.2">
      <c r="A8" s="35"/>
      <c r="B8" s="35"/>
      <c r="C8" s="35"/>
      <c r="D8" s="35"/>
      <c r="E8" s="35"/>
      <c r="F8" s="35"/>
    </row>
    <row r="9" spans="1:6" ht="11.25" customHeight="1" x14ac:dyDescent="0.2">
      <c r="A9" s="6"/>
      <c r="B9" s="6"/>
      <c r="C9" s="6"/>
      <c r="D9" s="6"/>
      <c r="E9" s="6"/>
      <c r="F9" s="6"/>
    </row>
    <row r="10" spans="1:6" ht="11.25" customHeight="1" x14ac:dyDescent="0.2">
      <c r="A10" s="6"/>
      <c r="B10" s="6"/>
      <c r="C10" s="6"/>
      <c r="D10" s="6"/>
      <c r="E10" s="6"/>
      <c r="F10" s="6"/>
    </row>
    <row r="11" spans="1:6" x14ac:dyDescent="0.2">
      <c r="F11" s="8" t="s">
        <v>5</v>
      </c>
    </row>
    <row r="12" spans="1:6" s="10" customFormat="1" ht="99" customHeight="1" x14ac:dyDescent="0.2">
      <c r="A12" s="9" t="s">
        <v>6</v>
      </c>
      <c r="B12" s="9" t="s">
        <v>7</v>
      </c>
      <c r="C12" s="9" t="s">
        <v>8</v>
      </c>
      <c r="D12" s="9" t="s">
        <v>9</v>
      </c>
      <c r="E12" s="9" t="s">
        <v>10</v>
      </c>
      <c r="F12" s="9" t="s">
        <v>11</v>
      </c>
    </row>
    <row r="13" spans="1:6" x14ac:dyDescent="0.2">
      <c r="A13" s="11">
        <v>1</v>
      </c>
      <c r="B13" s="11" t="s">
        <v>12</v>
      </c>
      <c r="C13" s="11">
        <v>774</v>
      </c>
      <c r="D13" s="11">
        <v>315</v>
      </c>
      <c r="E13" s="11">
        <v>11</v>
      </c>
      <c r="F13" s="12">
        <f>C13+D13+E13</f>
        <v>1100</v>
      </c>
    </row>
    <row r="14" spans="1:6" x14ac:dyDescent="0.2">
      <c r="A14" s="11">
        <v>2</v>
      </c>
      <c r="B14" s="11" t="s">
        <v>13</v>
      </c>
      <c r="C14" s="11">
        <v>512</v>
      </c>
      <c r="D14" s="11">
        <v>202</v>
      </c>
      <c r="E14" s="11">
        <v>36</v>
      </c>
      <c r="F14" s="12">
        <f t="shared" ref="F14:F77" si="0">C14+D14+E14</f>
        <v>750</v>
      </c>
    </row>
    <row r="15" spans="1:6" x14ac:dyDescent="0.2">
      <c r="A15" s="11">
        <v>3</v>
      </c>
      <c r="B15" s="11" t="s">
        <v>14</v>
      </c>
      <c r="C15" s="11">
        <v>457</v>
      </c>
      <c r="D15" s="11">
        <v>181</v>
      </c>
      <c r="E15" s="11">
        <v>112</v>
      </c>
      <c r="F15" s="12">
        <f t="shared" si="0"/>
        <v>750</v>
      </c>
    </row>
    <row r="16" spans="1:6" x14ac:dyDescent="0.2">
      <c r="A16" s="11">
        <v>4</v>
      </c>
      <c r="B16" s="11" t="s">
        <v>15</v>
      </c>
      <c r="C16" s="11">
        <v>542</v>
      </c>
      <c r="D16" s="11">
        <v>214</v>
      </c>
      <c r="E16" s="11">
        <v>44</v>
      </c>
      <c r="F16" s="12">
        <f t="shared" si="0"/>
        <v>800</v>
      </c>
    </row>
    <row r="17" spans="1:6" x14ac:dyDescent="0.2">
      <c r="A17" s="11">
        <v>5</v>
      </c>
      <c r="B17" s="11" t="s">
        <v>16</v>
      </c>
      <c r="C17" s="11">
        <v>368</v>
      </c>
      <c r="D17" s="11">
        <v>145</v>
      </c>
      <c r="E17" s="11">
        <v>287</v>
      </c>
      <c r="F17" s="12">
        <f t="shared" si="0"/>
        <v>800</v>
      </c>
    </row>
    <row r="18" spans="1:6" x14ac:dyDescent="0.2">
      <c r="A18" s="11">
        <v>6</v>
      </c>
      <c r="B18" s="11" t="s">
        <v>17</v>
      </c>
      <c r="C18" s="11">
        <v>536</v>
      </c>
      <c r="D18" s="11">
        <v>212</v>
      </c>
      <c r="E18" s="11">
        <v>52</v>
      </c>
      <c r="F18" s="12">
        <f t="shared" si="0"/>
        <v>800</v>
      </c>
    </row>
    <row r="19" spans="1:6" ht="14.25" customHeight="1" x14ac:dyDescent="0.2">
      <c r="A19" s="11">
        <v>7</v>
      </c>
      <c r="B19" s="11" t="s">
        <v>18</v>
      </c>
      <c r="C19" s="11">
        <v>446</v>
      </c>
      <c r="D19" s="11">
        <v>177</v>
      </c>
      <c r="E19" s="11">
        <v>27</v>
      </c>
      <c r="F19" s="12">
        <f t="shared" si="0"/>
        <v>650</v>
      </c>
    </row>
    <row r="20" spans="1:6" x14ac:dyDescent="0.2">
      <c r="A20" s="13"/>
      <c r="B20" s="13" t="s">
        <v>19</v>
      </c>
      <c r="C20" s="14">
        <f t="shared" ref="C20:F20" si="1">SUM(C13:C19)</f>
        <v>3635</v>
      </c>
      <c r="D20" s="14">
        <f t="shared" si="1"/>
        <v>1446</v>
      </c>
      <c r="E20" s="14">
        <f t="shared" si="1"/>
        <v>569</v>
      </c>
      <c r="F20" s="14">
        <f t="shared" si="1"/>
        <v>5650</v>
      </c>
    </row>
    <row r="21" spans="1:6" s="15" customFormat="1" x14ac:dyDescent="0.2">
      <c r="A21" s="11">
        <v>8</v>
      </c>
      <c r="B21" s="11" t="s">
        <v>20</v>
      </c>
      <c r="C21" s="11">
        <v>145</v>
      </c>
      <c r="D21" s="11">
        <v>58</v>
      </c>
      <c r="E21" s="11">
        <v>97</v>
      </c>
      <c r="F21" s="12">
        <f t="shared" si="0"/>
        <v>300</v>
      </c>
    </row>
    <row r="22" spans="1:6" x14ac:dyDescent="0.2">
      <c r="A22" s="16">
        <v>9</v>
      </c>
      <c r="B22" s="16" t="s">
        <v>21</v>
      </c>
      <c r="C22" s="11">
        <v>128</v>
      </c>
      <c r="D22" s="11">
        <v>50</v>
      </c>
      <c r="E22" s="11">
        <v>22</v>
      </c>
      <c r="F22" s="12">
        <f t="shared" si="0"/>
        <v>200</v>
      </c>
    </row>
    <row r="23" spans="1:6" s="2" customFormat="1" x14ac:dyDescent="0.2">
      <c r="A23" s="11">
        <v>10</v>
      </c>
      <c r="B23" s="11" t="s">
        <v>22</v>
      </c>
      <c r="C23" s="11">
        <v>129</v>
      </c>
      <c r="D23" s="11">
        <v>51</v>
      </c>
      <c r="E23" s="11">
        <v>70</v>
      </c>
      <c r="F23" s="12">
        <f t="shared" si="0"/>
        <v>250</v>
      </c>
    </row>
    <row r="24" spans="1:6" x14ac:dyDescent="0.2">
      <c r="A24" s="16">
        <v>11</v>
      </c>
      <c r="B24" s="11" t="s">
        <v>23</v>
      </c>
      <c r="C24" s="11">
        <v>142</v>
      </c>
      <c r="D24" s="11">
        <v>56</v>
      </c>
      <c r="E24" s="11">
        <v>152</v>
      </c>
      <c r="F24" s="12">
        <f t="shared" si="0"/>
        <v>350</v>
      </c>
    </row>
    <row r="25" spans="1:6" x14ac:dyDescent="0.2">
      <c r="A25" s="11">
        <v>12</v>
      </c>
      <c r="B25" s="11" t="s">
        <v>24</v>
      </c>
      <c r="C25" s="11">
        <v>112</v>
      </c>
      <c r="D25" s="11">
        <v>44</v>
      </c>
      <c r="E25" s="11">
        <v>44</v>
      </c>
      <c r="F25" s="12">
        <f t="shared" si="0"/>
        <v>200</v>
      </c>
    </row>
    <row r="26" spans="1:6" x14ac:dyDescent="0.2">
      <c r="A26" s="16">
        <v>13</v>
      </c>
      <c r="B26" s="11" t="s">
        <v>25</v>
      </c>
      <c r="C26" s="11">
        <v>95</v>
      </c>
      <c r="D26" s="11">
        <v>37</v>
      </c>
      <c r="E26" s="11">
        <v>168</v>
      </c>
      <c r="F26" s="12">
        <f t="shared" si="0"/>
        <v>300</v>
      </c>
    </row>
    <row r="27" spans="1:6" x14ac:dyDescent="0.2">
      <c r="A27" s="11">
        <v>14</v>
      </c>
      <c r="B27" s="11" t="s">
        <v>26</v>
      </c>
      <c r="C27" s="11">
        <v>144</v>
      </c>
      <c r="D27" s="11">
        <v>57</v>
      </c>
      <c r="E27" s="11">
        <v>49</v>
      </c>
      <c r="F27" s="12">
        <f t="shared" si="0"/>
        <v>250</v>
      </c>
    </row>
    <row r="28" spans="1:6" x14ac:dyDescent="0.2">
      <c r="A28" s="16">
        <v>15</v>
      </c>
      <c r="B28" s="11" t="s">
        <v>27</v>
      </c>
      <c r="C28" s="11">
        <v>109</v>
      </c>
      <c r="D28" s="11">
        <v>43</v>
      </c>
      <c r="E28" s="11">
        <v>63</v>
      </c>
      <c r="F28" s="12">
        <f t="shared" si="0"/>
        <v>215</v>
      </c>
    </row>
    <row r="29" spans="1:6" x14ac:dyDescent="0.2">
      <c r="A29" s="11">
        <v>16</v>
      </c>
      <c r="B29" s="11" t="s">
        <v>28</v>
      </c>
      <c r="C29" s="11">
        <v>125</v>
      </c>
      <c r="D29" s="11">
        <v>49</v>
      </c>
      <c r="E29" s="11">
        <v>126</v>
      </c>
      <c r="F29" s="12">
        <f t="shared" si="0"/>
        <v>300</v>
      </c>
    </row>
    <row r="30" spans="1:6" x14ac:dyDescent="0.2">
      <c r="A30" s="16">
        <v>17</v>
      </c>
      <c r="B30" s="11" t="s">
        <v>29</v>
      </c>
      <c r="C30" s="11">
        <v>131</v>
      </c>
      <c r="D30" s="11">
        <v>52</v>
      </c>
      <c r="E30" s="11">
        <v>57</v>
      </c>
      <c r="F30" s="12">
        <f t="shared" si="0"/>
        <v>240</v>
      </c>
    </row>
    <row r="31" spans="1:6" x14ac:dyDescent="0.2">
      <c r="A31" s="11">
        <v>18</v>
      </c>
      <c r="B31" s="11" t="s">
        <v>30</v>
      </c>
      <c r="C31" s="11">
        <v>156</v>
      </c>
      <c r="D31" s="11">
        <v>61</v>
      </c>
      <c r="E31" s="11">
        <v>83</v>
      </c>
      <c r="F31" s="12">
        <f t="shared" si="0"/>
        <v>300</v>
      </c>
    </row>
    <row r="32" spans="1:6" x14ac:dyDescent="0.2">
      <c r="A32" s="16">
        <v>19</v>
      </c>
      <c r="B32" s="11" t="s">
        <v>31</v>
      </c>
      <c r="C32" s="11">
        <v>163</v>
      </c>
      <c r="D32" s="11">
        <v>65</v>
      </c>
      <c r="E32" s="11">
        <v>72</v>
      </c>
      <c r="F32" s="12">
        <f t="shared" si="0"/>
        <v>300</v>
      </c>
    </row>
    <row r="33" spans="1:6" x14ac:dyDescent="0.2">
      <c r="A33" s="11">
        <v>20</v>
      </c>
      <c r="B33" s="11" t="s">
        <v>32</v>
      </c>
      <c r="C33" s="11">
        <v>150</v>
      </c>
      <c r="D33" s="11">
        <v>59</v>
      </c>
      <c r="E33" s="11">
        <v>41</v>
      </c>
      <c r="F33" s="12">
        <f t="shared" si="0"/>
        <v>250</v>
      </c>
    </row>
    <row r="34" spans="1:6" x14ac:dyDescent="0.2">
      <c r="A34" s="16">
        <v>21</v>
      </c>
      <c r="B34" s="11" t="s">
        <v>33</v>
      </c>
      <c r="C34" s="11">
        <v>113</v>
      </c>
      <c r="D34" s="11">
        <v>44</v>
      </c>
      <c r="E34" s="11">
        <v>93</v>
      </c>
      <c r="F34" s="12">
        <f t="shared" si="0"/>
        <v>250</v>
      </c>
    </row>
    <row r="35" spans="1:6" x14ac:dyDescent="0.2">
      <c r="A35" s="11">
        <v>22</v>
      </c>
      <c r="B35" s="11" t="s">
        <v>34</v>
      </c>
      <c r="C35" s="11">
        <v>123</v>
      </c>
      <c r="D35" s="11">
        <v>48</v>
      </c>
      <c r="E35" s="11">
        <v>104</v>
      </c>
      <c r="F35" s="12">
        <f t="shared" si="0"/>
        <v>275</v>
      </c>
    </row>
    <row r="36" spans="1:6" x14ac:dyDescent="0.2">
      <c r="A36" s="16">
        <v>23</v>
      </c>
      <c r="B36" s="11" t="s">
        <v>35</v>
      </c>
      <c r="C36" s="11">
        <v>163</v>
      </c>
      <c r="D36" s="11">
        <v>65</v>
      </c>
      <c r="E36" s="11">
        <v>72</v>
      </c>
      <c r="F36" s="12">
        <f t="shared" si="0"/>
        <v>300</v>
      </c>
    </row>
    <row r="37" spans="1:6" x14ac:dyDescent="0.2">
      <c r="A37" s="11">
        <v>24</v>
      </c>
      <c r="B37" s="11" t="s">
        <v>36</v>
      </c>
      <c r="C37" s="11">
        <v>52</v>
      </c>
      <c r="D37" s="11">
        <v>21</v>
      </c>
      <c r="E37" s="11">
        <v>127</v>
      </c>
      <c r="F37" s="12">
        <f t="shared" si="0"/>
        <v>200</v>
      </c>
    </row>
    <row r="38" spans="1:6" x14ac:dyDescent="0.2">
      <c r="A38" s="16">
        <v>25</v>
      </c>
      <c r="B38" s="11" t="s">
        <v>37</v>
      </c>
      <c r="C38" s="11">
        <v>165</v>
      </c>
      <c r="D38" s="11">
        <v>65</v>
      </c>
      <c r="E38" s="11">
        <v>20</v>
      </c>
      <c r="F38" s="12">
        <f t="shared" si="0"/>
        <v>250</v>
      </c>
    </row>
    <row r="39" spans="1:6" x14ac:dyDescent="0.2">
      <c r="A39" s="11">
        <v>26</v>
      </c>
      <c r="B39" s="11" t="s">
        <v>38</v>
      </c>
      <c r="C39" s="11">
        <v>155</v>
      </c>
      <c r="D39" s="11">
        <v>61</v>
      </c>
      <c r="E39" s="11">
        <v>84</v>
      </c>
      <c r="F39" s="12">
        <f t="shared" si="0"/>
        <v>300</v>
      </c>
    </row>
    <row r="40" spans="1:6" x14ac:dyDescent="0.2">
      <c r="A40" s="16">
        <v>27</v>
      </c>
      <c r="B40" s="11" t="s">
        <v>39</v>
      </c>
      <c r="C40" s="11">
        <v>142</v>
      </c>
      <c r="D40" s="11">
        <v>56</v>
      </c>
      <c r="E40" s="11">
        <v>52</v>
      </c>
      <c r="F40" s="12">
        <f t="shared" si="0"/>
        <v>250</v>
      </c>
    </row>
    <row r="41" spans="1:6" x14ac:dyDescent="0.2">
      <c r="A41" s="11">
        <v>28</v>
      </c>
      <c r="B41" s="11" t="s">
        <v>40</v>
      </c>
      <c r="C41" s="11">
        <v>135</v>
      </c>
      <c r="D41" s="11">
        <v>53</v>
      </c>
      <c r="E41" s="11">
        <v>112</v>
      </c>
      <c r="F41" s="12">
        <f t="shared" si="0"/>
        <v>300</v>
      </c>
    </row>
    <row r="42" spans="1:6" x14ac:dyDescent="0.2">
      <c r="A42" s="16">
        <v>29</v>
      </c>
      <c r="B42" s="11" t="s">
        <v>41</v>
      </c>
      <c r="C42" s="11">
        <v>163</v>
      </c>
      <c r="D42" s="11">
        <v>64</v>
      </c>
      <c r="E42" s="11">
        <v>73</v>
      </c>
      <c r="F42" s="12">
        <f t="shared" si="0"/>
        <v>300</v>
      </c>
    </row>
    <row r="43" spans="1:6" x14ac:dyDescent="0.2">
      <c r="A43" s="11">
        <v>30</v>
      </c>
      <c r="B43" s="11" t="s">
        <v>42</v>
      </c>
      <c r="C43" s="11">
        <v>158</v>
      </c>
      <c r="D43" s="11">
        <v>62</v>
      </c>
      <c r="E43" s="11">
        <v>30</v>
      </c>
      <c r="F43" s="12">
        <f t="shared" si="0"/>
        <v>250</v>
      </c>
    </row>
    <row r="44" spans="1:6" x14ac:dyDescent="0.2">
      <c r="A44" s="16">
        <v>31</v>
      </c>
      <c r="B44" s="11" t="s">
        <v>43</v>
      </c>
      <c r="C44" s="11">
        <v>156</v>
      </c>
      <c r="D44" s="11">
        <v>61</v>
      </c>
      <c r="E44" s="11">
        <v>43</v>
      </c>
      <c r="F44" s="12">
        <f t="shared" si="0"/>
        <v>260</v>
      </c>
    </row>
    <row r="45" spans="1:6" x14ac:dyDescent="0.2">
      <c r="A45" s="11">
        <v>32</v>
      </c>
      <c r="B45" s="11" t="s">
        <v>44</v>
      </c>
      <c r="C45" s="11">
        <v>157</v>
      </c>
      <c r="D45" s="11">
        <v>62</v>
      </c>
      <c r="E45" s="11">
        <v>81</v>
      </c>
      <c r="F45" s="12">
        <f t="shared" si="0"/>
        <v>300</v>
      </c>
    </row>
    <row r="46" spans="1:6" x14ac:dyDescent="0.2">
      <c r="A46" s="16">
        <v>33</v>
      </c>
      <c r="B46" s="11" t="s">
        <v>45</v>
      </c>
      <c r="C46" s="11">
        <v>121</v>
      </c>
      <c r="D46" s="11">
        <v>48</v>
      </c>
      <c r="E46" s="11">
        <v>116</v>
      </c>
      <c r="F46" s="12">
        <f t="shared" si="0"/>
        <v>285</v>
      </c>
    </row>
    <row r="47" spans="1:6" x14ac:dyDescent="0.2">
      <c r="A47" s="11">
        <v>34</v>
      </c>
      <c r="B47" s="11" t="s">
        <v>46</v>
      </c>
      <c r="C47" s="11">
        <v>66</v>
      </c>
      <c r="D47" s="11">
        <v>26</v>
      </c>
      <c r="E47" s="11">
        <v>108</v>
      </c>
      <c r="F47" s="12">
        <f t="shared" si="0"/>
        <v>200</v>
      </c>
    </row>
    <row r="48" spans="1:6" x14ac:dyDescent="0.2">
      <c r="A48" s="16">
        <v>35</v>
      </c>
      <c r="B48" s="11" t="s">
        <v>47</v>
      </c>
      <c r="C48" s="11">
        <v>63</v>
      </c>
      <c r="D48" s="11">
        <v>25</v>
      </c>
      <c r="E48" s="11">
        <v>112</v>
      </c>
      <c r="F48" s="12">
        <f t="shared" si="0"/>
        <v>200</v>
      </c>
    </row>
    <row r="49" spans="1:6" x14ac:dyDescent="0.2">
      <c r="A49" s="11">
        <v>36</v>
      </c>
      <c r="B49" s="11" t="s">
        <v>48</v>
      </c>
      <c r="C49" s="11">
        <v>70</v>
      </c>
      <c r="D49" s="11">
        <v>27</v>
      </c>
      <c r="E49" s="11">
        <v>128</v>
      </c>
      <c r="F49" s="12">
        <f t="shared" si="0"/>
        <v>225</v>
      </c>
    </row>
    <row r="50" spans="1:6" x14ac:dyDescent="0.2">
      <c r="A50" s="16">
        <v>37</v>
      </c>
      <c r="B50" s="11" t="s">
        <v>49</v>
      </c>
      <c r="C50" s="11">
        <v>152</v>
      </c>
      <c r="D50" s="11">
        <v>60</v>
      </c>
      <c r="E50" s="11">
        <v>38</v>
      </c>
      <c r="F50" s="12">
        <f t="shared" si="0"/>
        <v>250</v>
      </c>
    </row>
    <row r="51" spans="1:6" x14ac:dyDescent="0.2">
      <c r="A51" s="11">
        <v>38</v>
      </c>
      <c r="B51" s="11" t="s">
        <v>50</v>
      </c>
      <c r="C51" s="11">
        <v>71</v>
      </c>
      <c r="D51" s="11">
        <v>28</v>
      </c>
      <c r="E51" s="11">
        <v>151</v>
      </c>
      <c r="F51" s="12">
        <f t="shared" si="0"/>
        <v>250</v>
      </c>
    </row>
    <row r="52" spans="1:6" x14ac:dyDescent="0.2">
      <c r="A52" s="16">
        <v>39</v>
      </c>
      <c r="B52" s="11" t="s">
        <v>51</v>
      </c>
      <c r="C52" s="11">
        <v>171</v>
      </c>
      <c r="D52" s="11">
        <v>67</v>
      </c>
      <c r="E52" s="11">
        <v>62</v>
      </c>
      <c r="F52" s="12">
        <f t="shared" si="0"/>
        <v>300</v>
      </c>
    </row>
    <row r="53" spans="1:6" x14ac:dyDescent="0.2">
      <c r="A53" s="11">
        <v>40</v>
      </c>
      <c r="B53" s="11" t="s">
        <v>52</v>
      </c>
      <c r="C53" s="11">
        <v>171</v>
      </c>
      <c r="D53" s="11">
        <v>68</v>
      </c>
      <c r="E53" s="11">
        <v>96</v>
      </c>
      <c r="F53" s="12">
        <f t="shared" si="0"/>
        <v>335</v>
      </c>
    </row>
    <row r="54" spans="1:6" x14ac:dyDescent="0.2">
      <c r="A54" s="16">
        <v>41</v>
      </c>
      <c r="B54" s="11" t="s">
        <v>53</v>
      </c>
      <c r="C54" s="11">
        <v>38</v>
      </c>
      <c r="D54" s="11">
        <v>15</v>
      </c>
      <c r="E54" s="11">
        <v>197</v>
      </c>
      <c r="F54" s="12">
        <f t="shared" si="0"/>
        <v>250</v>
      </c>
    </row>
    <row r="55" spans="1:6" x14ac:dyDescent="0.2">
      <c r="A55" s="11">
        <v>42</v>
      </c>
      <c r="B55" s="11" t="s">
        <v>54</v>
      </c>
      <c r="C55" s="11">
        <v>177</v>
      </c>
      <c r="D55" s="11">
        <v>70</v>
      </c>
      <c r="E55" s="11">
        <v>53</v>
      </c>
      <c r="F55" s="12">
        <f t="shared" si="0"/>
        <v>300</v>
      </c>
    </row>
    <row r="56" spans="1:6" x14ac:dyDescent="0.2">
      <c r="A56" s="16">
        <v>43</v>
      </c>
      <c r="B56" s="11" t="s">
        <v>55</v>
      </c>
      <c r="C56" s="11">
        <v>132</v>
      </c>
      <c r="D56" s="11">
        <v>52</v>
      </c>
      <c r="E56" s="11">
        <v>41</v>
      </c>
      <c r="F56" s="12">
        <f t="shared" si="0"/>
        <v>225</v>
      </c>
    </row>
    <row r="57" spans="1:6" x14ac:dyDescent="0.2">
      <c r="A57" s="11">
        <v>44</v>
      </c>
      <c r="B57" s="11" t="s">
        <v>56</v>
      </c>
      <c r="C57" s="11">
        <v>144</v>
      </c>
      <c r="D57" s="11">
        <v>57</v>
      </c>
      <c r="E57" s="11">
        <v>99</v>
      </c>
      <c r="F57" s="12">
        <f t="shared" si="0"/>
        <v>300</v>
      </c>
    </row>
    <row r="58" spans="1:6" x14ac:dyDescent="0.2">
      <c r="A58" s="16">
        <v>45</v>
      </c>
      <c r="B58" s="11" t="s">
        <v>57</v>
      </c>
      <c r="C58" s="11">
        <v>177</v>
      </c>
      <c r="D58" s="11">
        <v>70</v>
      </c>
      <c r="E58" s="11">
        <v>53</v>
      </c>
      <c r="F58" s="12">
        <f t="shared" si="0"/>
        <v>300</v>
      </c>
    </row>
    <row r="59" spans="1:6" x14ac:dyDescent="0.2">
      <c r="A59" s="11">
        <v>46</v>
      </c>
      <c r="B59" s="11" t="s">
        <v>58</v>
      </c>
      <c r="C59" s="11">
        <v>259</v>
      </c>
      <c r="D59" s="11">
        <v>103</v>
      </c>
      <c r="E59" s="11">
        <v>138</v>
      </c>
      <c r="F59" s="12">
        <f t="shared" si="0"/>
        <v>500</v>
      </c>
    </row>
    <row r="60" spans="1:6" x14ac:dyDescent="0.2">
      <c r="A60" s="16">
        <v>47</v>
      </c>
      <c r="B60" s="11" t="s">
        <v>59</v>
      </c>
      <c r="C60" s="11">
        <v>178</v>
      </c>
      <c r="D60" s="11">
        <v>71</v>
      </c>
      <c r="E60" s="11">
        <v>51</v>
      </c>
      <c r="F60" s="12">
        <f t="shared" si="0"/>
        <v>300</v>
      </c>
    </row>
    <row r="61" spans="1:6" x14ac:dyDescent="0.2">
      <c r="A61" s="11">
        <v>48</v>
      </c>
      <c r="B61" s="11" t="s">
        <v>60</v>
      </c>
      <c r="C61" s="11">
        <v>149</v>
      </c>
      <c r="D61" s="11">
        <v>59</v>
      </c>
      <c r="E61" s="11">
        <v>92</v>
      </c>
      <c r="F61" s="12">
        <f t="shared" si="0"/>
        <v>300</v>
      </c>
    </row>
    <row r="62" spans="1:6" x14ac:dyDescent="0.2">
      <c r="A62" s="16">
        <v>49</v>
      </c>
      <c r="B62" s="11" t="s">
        <v>61</v>
      </c>
      <c r="C62" s="11">
        <v>115</v>
      </c>
      <c r="D62" s="11">
        <v>46</v>
      </c>
      <c r="E62" s="11">
        <v>89</v>
      </c>
      <c r="F62" s="12">
        <f t="shared" si="0"/>
        <v>250</v>
      </c>
    </row>
    <row r="63" spans="1:6" x14ac:dyDescent="0.2">
      <c r="A63" s="11">
        <v>50</v>
      </c>
      <c r="B63" s="11" t="s">
        <v>62</v>
      </c>
      <c r="C63" s="11">
        <v>156</v>
      </c>
      <c r="D63" s="11">
        <v>62</v>
      </c>
      <c r="E63" s="11">
        <v>32</v>
      </c>
      <c r="F63" s="12">
        <f t="shared" si="0"/>
        <v>250</v>
      </c>
    </row>
    <row r="64" spans="1:6" x14ac:dyDescent="0.2">
      <c r="A64" s="16">
        <v>51</v>
      </c>
      <c r="B64" s="11" t="s">
        <v>63</v>
      </c>
      <c r="C64" s="11">
        <v>123</v>
      </c>
      <c r="D64" s="11">
        <v>48</v>
      </c>
      <c r="E64" s="11">
        <v>44</v>
      </c>
      <c r="F64" s="12">
        <f t="shared" si="0"/>
        <v>215</v>
      </c>
    </row>
    <row r="65" spans="1:6" x14ac:dyDescent="0.2">
      <c r="A65" s="11">
        <v>52</v>
      </c>
      <c r="B65" s="11" t="s">
        <v>64</v>
      </c>
      <c r="C65" s="11">
        <v>84</v>
      </c>
      <c r="D65" s="11">
        <v>33</v>
      </c>
      <c r="E65" s="11">
        <v>133</v>
      </c>
      <c r="F65" s="12">
        <f t="shared" si="0"/>
        <v>250</v>
      </c>
    </row>
    <row r="66" spans="1:6" x14ac:dyDescent="0.2">
      <c r="A66" s="16">
        <v>53</v>
      </c>
      <c r="B66" s="11" t="s">
        <v>65</v>
      </c>
      <c r="C66" s="11">
        <v>75</v>
      </c>
      <c r="D66" s="11">
        <v>29</v>
      </c>
      <c r="E66" s="11">
        <v>96</v>
      </c>
      <c r="F66" s="12">
        <f t="shared" si="0"/>
        <v>200</v>
      </c>
    </row>
    <row r="67" spans="1:6" x14ac:dyDescent="0.2">
      <c r="A67" s="11">
        <v>54</v>
      </c>
      <c r="B67" s="11" t="s">
        <v>66</v>
      </c>
      <c r="C67" s="11">
        <v>127</v>
      </c>
      <c r="D67" s="11">
        <v>50</v>
      </c>
      <c r="E67" s="11">
        <v>73</v>
      </c>
      <c r="F67" s="12">
        <f t="shared" si="0"/>
        <v>250</v>
      </c>
    </row>
    <row r="68" spans="1:6" x14ac:dyDescent="0.2">
      <c r="A68" s="16">
        <v>55</v>
      </c>
      <c r="B68" s="11" t="s">
        <v>67</v>
      </c>
      <c r="C68" s="11">
        <v>176</v>
      </c>
      <c r="D68" s="11">
        <v>70</v>
      </c>
      <c r="E68" s="11">
        <v>54</v>
      </c>
      <c r="F68" s="12">
        <f t="shared" si="0"/>
        <v>300</v>
      </c>
    </row>
    <row r="69" spans="1:6" x14ac:dyDescent="0.2">
      <c r="A69" s="11">
        <v>56</v>
      </c>
      <c r="B69" s="11" t="s">
        <v>68</v>
      </c>
      <c r="C69" s="11">
        <v>149</v>
      </c>
      <c r="D69" s="11">
        <v>59</v>
      </c>
      <c r="E69" s="11">
        <v>42</v>
      </c>
      <c r="F69" s="12">
        <f t="shared" si="0"/>
        <v>250</v>
      </c>
    </row>
    <row r="70" spans="1:6" x14ac:dyDescent="0.2">
      <c r="A70" s="16">
        <v>57</v>
      </c>
      <c r="B70" s="11" t="s">
        <v>69</v>
      </c>
      <c r="C70" s="11">
        <v>155</v>
      </c>
      <c r="D70" s="11">
        <v>61</v>
      </c>
      <c r="E70" s="11">
        <v>34</v>
      </c>
      <c r="F70" s="12">
        <f t="shared" si="0"/>
        <v>250</v>
      </c>
    </row>
    <row r="71" spans="1:6" x14ac:dyDescent="0.2">
      <c r="A71" s="11">
        <v>58</v>
      </c>
      <c r="B71" s="11" t="s">
        <v>70</v>
      </c>
      <c r="C71" s="11">
        <v>135</v>
      </c>
      <c r="D71" s="11">
        <v>53</v>
      </c>
      <c r="E71" s="11">
        <v>62</v>
      </c>
      <c r="F71" s="12">
        <f t="shared" si="0"/>
        <v>250</v>
      </c>
    </row>
    <row r="72" spans="1:6" x14ac:dyDescent="0.2">
      <c r="A72" s="16">
        <v>59</v>
      </c>
      <c r="B72" s="11" t="s">
        <v>71</v>
      </c>
      <c r="C72" s="11">
        <v>113</v>
      </c>
      <c r="D72" s="11">
        <v>45</v>
      </c>
      <c r="E72" s="11">
        <v>67</v>
      </c>
      <c r="F72" s="12">
        <f t="shared" si="0"/>
        <v>225</v>
      </c>
    </row>
    <row r="73" spans="1:6" x14ac:dyDescent="0.2">
      <c r="A73" s="11">
        <v>60</v>
      </c>
      <c r="B73" s="11" t="s">
        <v>72</v>
      </c>
      <c r="C73" s="11">
        <v>171</v>
      </c>
      <c r="D73" s="11">
        <v>67</v>
      </c>
      <c r="E73" s="11">
        <v>62</v>
      </c>
      <c r="F73" s="12">
        <f t="shared" si="0"/>
        <v>300</v>
      </c>
    </row>
    <row r="74" spans="1:6" x14ac:dyDescent="0.2">
      <c r="A74" s="16">
        <v>61</v>
      </c>
      <c r="B74" s="11" t="s">
        <v>73</v>
      </c>
      <c r="C74" s="11">
        <v>127</v>
      </c>
      <c r="D74" s="11">
        <v>50</v>
      </c>
      <c r="E74" s="11">
        <v>123</v>
      </c>
      <c r="F74" s="12">
        <f t="shared" si="0"/>
        <v>300</v>
      </c>
    </row>
    <row r="75" spans="1:6" x14ac:dyDescent="0.2">
      <c r="A75" s="11">
        <v>62</v>
      </c>
      <c r="B75" s="11" t="s">
        <v>74</v>
      </c>
      <c r="C75" s="11">
        <v>160</v>
      </c>
      <c r="D75" s="11">
        <v>63</v>
      </c>
      <c r="E75" s="11">
        <v>77</v>
      </c>
      <c r="F75" s="12">
        <f t="shared" si="0"/>
        <v>300</v>
      </c>
    </row>
    <row r="76" spans="1:6" x14ac:dyDescent="0.2">
      <c r="A76" s="16">
        <v>63</v>
      </c>
      <c r="B76" s="11" t="s">
        <v>75</v>
      </c>
      <c r="C76" s="11">
        <v>112</v>
      </c>
      <c r="D76" s="11">
        <v>44</v>
      </c>
      <c r="E76" s="11">
        <v>144</v>
      </c>
      <c r="F76" s="12">
        <f t="shared" si="0"/>
        <v>300</v>
      </c>
    </row>
    <row r="77" spans="1:6" x14ac:dyDescent="0.2">
      <c r="A77" s="11">
        <v>64</v>
      </c>
      <c r="B77" s="11" t="s">
        <v>76</v>
      </c>
      <c r="C77" s="11">
        <v>269</v>
      </c>
      <c r="D77" s="11">
        <v>107</v>
      </c>
      <c r="E77" s="11">
        <v>124</v>
      </c>
      <c r="F77" s="12">
        <f t="shared" si="0"/>
        <v>500</v>
      </c>
    </row>
    <row r="78" spans="1:6" x14ac:dyDescent="0.2">
      <c r="A78" s="16">
        <v>65</v>
      </c>
      <c r="B78" s="11" t="s">
        <v>77</v>
      </c>
      <c r="C78" s="11">
        <v>217</v>
      </c>
      <c r="D78" s="11">
        <v>86</v>
      </c>
      <c r="E78" s="11">
        <v>147</v>
      </c>
      <c r="F78" s="12">
        <f t="shared" ref="F78:F94" si="2">C78+D78+E78</f>
        <v>450</v>
      </c>
    </row>
    <row r="79" spans="1:6" x14ac:dyDescent="0.2">
      <c r="A79" s="11">
        <v>66</v>
      </c>
      <c r="B79" s="11" t="s">
        <v>78</v>
      </c>
      <c r="C79" s="11">
        <v>175</v>
      </c>
      <c r="D79" s="11">
        <v>69</v>
      </c>
      <c r="E79" s="11">
        <v>56</v>
      </c>
      <c r="F79" s="12">
        <f t="shared" si="2"/>
        <v>300</v>
      </c>
    </row>
    <row r="80" spans="1:6" x14ac:dyDescent="0.2">
      <c r="A80" s="16">
        <v>67</v>
      </c>
      <c r="B80" s="11" t="s">
        <v>79</v>
      </c>
      <c r="C80" s="11">
        <v>117</v>
      </c>
      <c r="D80" s="11">
        <v>46</v>
      </c>
      <c r="E80" s="11">
        <v>87</v>
      </c>
      <c r="F80" s="12">
        <f t="shared" si="2"/>
        <v>250</v>
      </c>
    </row>
    <row r="81" spans="1:6" x14ac:dyDescent="0.2">
      <c r="A81" s="11">
        <v>68</v>
      </c>
      <c r="B81" s="11" t="s">
        <v>80</v>
      </c>
      <c r="C81" s="11">
        <v>168</v>
      </c>
      <c r="D81" s="11">
        <v>67</v>
      </c>
      <c r="E81" s="11">
        <v>65</v>
      </c>
      <c r="F81" s="12">
        <f t="shared" si="2"/>
        <v>300</v>
      </c>
    </row>
    <row r="82" spans="1:6" x14ac:dyDescent="0.2">
      <c r="A82" s="16">
        <v>69</v>
      </c>
      <c r="B82" s="11" t="s">
        <v>81</v>
      </c>
      <c r="C82" s="11">
        <v>184</v>
      </c>
      <c r="D82" s="11">
        <v>73</v>
      </c>
      <c r="E82" s="11">
        <v>68</v>
      </c>
      <c r="F82" s="12">
        <f t="shared" si="2"/>
        <v>325</v>
      </c>
    </row>
    <row r="83" spans="1:6" x14ac:dyDescent="0.2">
      <c r="A83" s="11">
        <v>70</v>
      </c>
      <c r="B83" s="11" t="s">
        <v>82</v>
      </c>
      <c r="C83" s="11">
        <v>277</v>
      </c>
      <c r="D83" s="11">
        <v>109</v>
      </c>
      <c r="E83" s="11">
        <v>114</v>
      </c>
      <c r="F83" s="12">
        <f t="shared" si="2"/>
        <v>500</v>
      </c>
    </row>
    <row r="84" spans="1:6" x14ac:dyDescent="0.2">
      <c r="A84" s="16">
        <v>71</v>
      </c>
      <c r="B84" s="11" t="s">
        <v>83</v>
      </c>
      <c r="C84" s="11">
        <v>110</v>
      </c>
      <c r="D84" s="11">
        <v>44</v>
      </c>
      <c r="E84" s="11">
        <v>96</v>
      </c>
      <c r="F84" s="12">
        <f t="shared" si="2"/>
        <v>250</v>
      </c>
    </row>
    <row r="85" spans="1:6" x14ac:dyDescent="0.2">
      <c r="A85" s="11">
        <v>72</v>
      </c>
      <c r="B85" s="11" t="s">
        <v>84</v>
      </c>
      <c r="C85" s="11">
        <v>105</v>
      </c>
      <c r="D85" s="11">
        <v>41</v>
      </c>
      <c r="E85" s="11">
        <v>79</v>
      </c>
      <c r="F85" s="12">
        <f t="shared" si="2"/>
        <v>225</v>
      </c>
    </row>
    <row r="86" spans="1:6" x14ac:dyDescent="0.2">
      <c r="A86" s="16">
        <v>73</v>
      </c>
      <c r="B86" s="11" t="s">
        <v>85</v>
      </c>
      <c r="C86" s="11">
        <v>161</v>
      </c>
      <c r="D86" s="11">
        <v>63</v>
      </c>
      <c r="E86" s="11">
        <v>26</v>
      </c>
      <c r="F86" s="12">
        <f t="shared" si="2"/>
        <v>250</v>
      </c>
    </row>
    <row r="87" spans="1:6" x14ac:dyDescent="0.2">
      <c r="A87" s="11">
        <v>74</v>
      </c>
      <c r="B87" s="11" t="s">
        <v>86</v>
      </c>
      <c r="C87" s="11">
        <v>186</v>
      </c>
      <c r="D87" s="11">
        <v>73</v>
      </c>
      <c r="E87" s="11">
        <v>41</v>
      </c>
      <c r="F87" s="12">
        <f t="shared" si="2"/>
        <v>300</v>
      </c>
    </row>
    <row r="88" spans="1:6" x14ac:dyDescent="0.2">
      <c r="A88" s="16">
        <v>75</v>
      </c>
      <c r="B88" s="11" t="s">
        <v>87</v>
      </c>
      <c r="C88" s="11">
        <v>127</v>
      </c>
      <c r="D88" s="11">
        <v>50</v>
      </c>
      <c r="E88" s="11">
        <v>123</v>
      </c>
      <c r="F88" s="12">
        <f t="shared" si="2"/>
        <v>300</v>
      </c>
    </row>
    <row r="89" spans="1:6" x14ac:dyDescent="0.2">
      <c r="A89" s="11">
        <v>76</v>
      </c>
      <c r="B89" s="11" t="s">
        <v>88</v>
      </c>
      <c r="C89" s="11">
        <v>134</v>
      </c>
      <c r="D89" s="11">
        <v>53</v>
      </c>
      <c r="E89" s="11">
        <v>63</v>
      </c>
      <c r="F89" s="12">
        <f t="shared" si="2"/>
        <v>250</v>
      </c>
    </row>
    <row r="90" spans="1:6" x14ac:dyDescent="0.2">
      <c r="A90" s="16">
        <v>77</v>
      </c>
      <c r="B90" s="11" t="s">
        <v>89</v>
      </c>
      <c r="C90" s="11">
        <v>135</v>
      </c>
      <c r="D90" s="11">
        <v>53</v>
      </c>
      <c r="E90" s="11">
        <v>62</v>
      </c>
      <c r="F90" s="12">
        <f t="shared" si="2"/>
        <v>250</v>
      </c>
    </row>
    <row r="91" spans="1:6" x14ac:dyDescent="0.2">
      <c r="A91" s="11">
        <v>78</v>
      </c>
      <c r="B91" s="11" t="s">
        <v>90</v>
      </c>
      <c r="C91" s="11">
        <v>143</v>
      </c>
      <c r="D91" s="11">
        <v>56</v>
      </c>
      <c r="E91" s="11">
        <v>201</v>
      </c>
      <c r="F91" s="12">
        <f t="shared" si="2"/>
        <v>400</v>
      </c>
    </row>
    <row r="92" spans="1:6" s="15" customFormat="1" x14ac:dyDescent="0.2">
      <c r="A92" s="17"/>
      <c r="B92" s="18" t="s">
        <v>91</v>
      </c>
      <c r="C92" s="19">
        <f t="shared" ref="C92:F92" si="3">SUM(C21:C91)</f>
        <v>10036</v>
      </c>
      <c r="D92" s="19">
        <f t="shared" si="3"/>
        <v>3960</v>
      </c>
      <c r="E92" s="19">
        <f t="shared" si="3"/>
        <v>5954</v>
      </c>
      <c r="F92" s="19">
        <f t="shared" si="3"/>
        <v>19950</v>
      </c>
    </row>
    <row r="93" spans="1:6" s="15" customFormat="1" ht="25.5" x14ac:dyDescent="0.2">
      <c r="A93" s="17"/>
      <c r="B93" s="20" t="s">
        <v>92</v>
      </c>
      <c r="C93" s="21">
        <f>C92+C20</f>
        <v>13671</v>
      </c>
      <c r="D93" s="21">
        <f>D92+D20</f>
        <v>5406</v>
      </c>
      <c r="E93" s="21">
        <f>E92+E20</f>
        <v>6523</v>
      </c>
      <c r="F93" s="21">
        <f>F92+F20</f>
        <v>25600</v>
      </c>
    </row>
    <row r="94" spans="1:6" s="15" customFormat="1" ht="38.25" x14ac:dyDescent="0.2">
      <c r="A94" s="17"/>
      <c r="B94" s="22" t="s">
        <v>2</v>
      </c>
      <c r="C94" s="23"/>
      <c r="D94" s="23"/>
      <c r="E94" s="23">
        <f>3362-750</f>
        <v>2612</v>
      </c>
      <c r="F94" s="24">
        <f t="shared" si="2"/>
        <v>2612</v>
      </c>
    </row>
    <row r="95" spans="1:6" s="15" customFormat="1" x14ac:dyDescent="0.2">
      <c r="A95" s="17"/>
      <c r="B95" s="25" t="s">
        <v>93</v>
      </c>
      <c r="C95" s="26">
        <f t="shared" ref="C95:F95" si="4">C94+C93</f>
        <v>13671</v>
      </c>
      <c r="D95" s="26">
        <f t="shared" si="4"/>
        <v>5406</v>
      </c>
      <c r="E95" s="26">
        <f t="shared" si="4"/>
        <v>9135</v>
      </c>
      <c r="F95" s="26">
        <f t="shared" si="4"/>
        <v>28212</v>
      </c>
    </row>
    <row r="96" spans="1:6" ht="15.75" customHeight="1" x14ac:dyDescent="0.2">
      <c r="B96" s="3"/>
      <c r="C96" s="3"/>
      <c r="D96" s="3"/>
      <c r="E96" s="3"/>
      <c r="F96" s="4"/>
    </row>
    <row r="97" spans="2:6" s="15" customFormat="1" ht="15.75" customHeight="1" x14ac:dyDescent="0.2">
      <c r="B97" s="8"/>
      <c r="C97" s="27"/>
      <c r="D97" s="27"/>
      <c r="E97" s="36"/>
      <c r="F97" s="36"/>
    </row>
    <row r="98" spans="2:6" s="15" customFormat="1" ht="15" customHeight="1" x14ac:dyDescent="0.2">
      <c r="B98" s="8"/>
      <c r="C98" s="8"/>
      <c r="D98" s="8"/>
      <c r="E98" s="36"/>
      <c r="F98" s="36"/>
    </row>
    <row r="99" spans="2:6" x14ac:dyDescent="0.2">
      <c r="B99" s="1"/>
      <c r="C99" s="1"/>
      <c r="D99" s="1"/>
      <c r="E99" s="5"/>
      <c r="F99" s="28"/>
    </row>
    <row r="100" spans="2:6" s="30" customFormat="1" x14ac:dyDescent="0.2">
      <c r="B100" s="29"/>
      <c r="C100" s="29"/>
      <c r="D100" s="29"/>
      <c r="E100" s="32"/>
      <c r="F100" s="32"/>
    </row>
    <row r="101" spans="2:6" x14ac:dyDescent="0.2">
      <c r="B101" s="3"/>
      <c r="C101" s="3"/>
      <c r="D101" s="3"/>
      <c r="E101" s="3"/>
      <c r="F101" s="4"/>
    </row>
    <row r="102" spans="2:6" x14ac:dyDescent="0.2">
      <c r="B102" s="3"/>
      <c r="C102" s="3"/>
      <c r="D102" s="3"/>
      <c r="E102" s="3"/>
      <c r="F102" s="4"/>
    </row>
    <row r="103" spans="2:6" x14ac:dyDescent="0.2">
      <c r="B103" s="3"/>
      <c r="C103" s="3"/>
      <c r="D103" s="3"/>
      <c r="E103" s="3"/>
      <c r="F103" s="4"/>
    </row>
    <row r="104" spans="2:6" x14ac:dyDescent="0.2">
      <c r="B104" s="3"/>
      <c r="C104" s="3"/>
      <c r="D104" s="3"/>
      <c r="E104" s="3"/>
      <c r="F104" s="4"/>
    </row>
    <row r="105" spans="2:6" x14ac:dyDescent="0.2">
      <c r="B105" s="3"/>
      <c r="C105" s="3"/>
      <c r="D105" s="3"/>
      <c r="E105" s="3"/>
      <c r="F105" s="4"/>
    </row>
    <row r="106" spans="2:6" x14ac:dyDescent="0.2">
      <c r="B106" s="3"/>
      <c r="C106" s="3"/>
      <c r="D106" s="3"/>
      <c r="E106" s="3"/>
      <c r="F106" s="4"/>
    </row>
    <row r="107" spans="2:6" x14ac:dyDescent="0.2">
      <c r="B107" s="3"/>
      <c r="C107" s="3"/>
      <c r="D107" s="3"/>
      <c r="E107" s="3"/>
      <c r="F107" s="4"/>
    </row>
    <row r="108" spans="2:6" x14ac:dyDescent="0.2">
      <c r="B108" s="3"/>
      <c r="C108" s="3"/>
      <c r="D108" s="3"/>
      <c r="E108" s="3"/>
      <c r="F108" s="4"/>
    </row>
    <row r="109" spans="2:6" x14ac:dyDescent="0.2">
      <c r="B109" s="3"/>
      <c r="C109" s="3"/>
      <c r="D109" s="3"/>
      <c r="E109" s="3"/>
      <c r="F109" s="4"/>
    </row>
    <row r="110" spans="2:6" x14ac:dyDescent="0.2">
      <c r="B110" s="3"/>
      <c r="C110" s="3"/>
      <c r="D110" s="3"/>
      <c r="E110" s="3"/>
      <c r="F110" s="4"/>
    </row>
    <row r="111" spans="2:6" x14ac:dyDescent="0.2">
      <c r="B111" s="3"/>
      <c r="C111" s="3"/>
      <c r="D111" s="3"/>
      <c r="E111" s="3"/>
      <c r="F111" s="4"/>
    </row>
    <row r="112" spans="2:6" x14ac:dyDescent="0.2">
      <c r="B112" s="3"/>
      <c r="C112" s="3"/>
      <c r="D112" s="3"/>
      <c r="E112" s="3"/>
      <c r="F112" s="4"/>
    </row>
    <row r="113" spans="2:6" x14ac:dyDescent="0.2">
      <c r="B113" s="3"/>
      <c r="C113" s="3"/>
      <c r="D113" s="3"/>
      <c r="E113" s="3"/>
      <c r="F113" s="4"/>
    </row>
    <row r="114" spans="2:6" x14ac:dyDescent="0.2">
      <c r="B114" s="3"/>
      <c r="C114" s="3"/>
      <c r="D114" s="3"/>
      <c r="E114" s="3"/>
      <c r="F114" s="4"/>
    </row>
    <row r="115" spans="2:6" x14ac:dyDescent="0.2">
      <c r="B115" s="3"/>
      <c r="C115" s="3"/>
      <c r="D115" s="3"/>
      <c r="E115" s="3"/>
      <c r="F115" s="4"/>
    </row>
    <row r="116" spans="2:6" x14ac:dyDescent="0.2">
      <c r="B116" s="3"/>
      <c r="C116" s="3"/>
      <c r="D116" s="3"/>
      <c r="E116" s="3"/>
      <c r="F116" s="4"/>
    </row>
    <row r="117" spans="2:6" x14ac:dyDescent="0.2">
      <c r="B117" s="3"/>
      <c r="C117" s="3"/>
      <c r="D117" s="3"/>
      <c r="E117" s="3"/>
      <c r="F117" s="4"/>
    </row>
    <row r="118" spans="2:6" x14ac:dyDescent="0.2">
      <c r="B118" s="3"/>
      <c r="C118" s="3"/>
      <c r="D118" s="3"/>
      <c r="E118" s="3"/>
      <c r="F118" s="4"/>
    </row>
    <row r="119" spans="2:6" x14ac:dyDescent="0.2">
      <c r="B119" s="3"/>
      <c r="C119" s="3"/>
      <c r="D119" s="3"/>
      <c r="E119" s="3"/>
      <c r="F119" s="4"/>
    </row>
    <row r="120" spans="2:6" x14ac:dyDescent="0.2">
      <c r="B120" s="3"/>
      <c r="C120" s="3"/>
      <c r="D120" s="3"/>
      <c r="E120" s="3"/>
      <c r="F120" s="4"/>
    </row>
    <row r="121" spans="2:6" x14ac:dyDescent="0.2">
      <c r="B121" s="3"/>
      <c r="C121" s="3"/>
      <c r="D121" s="3"/>
      <c r="E121" s="3"/>
      <c r="F121" s="4"/>
    </row>
    <row r="122" spans="2:6" x14ac:dyDescent="0.2">
      <c r="B122" s="3"/>
      <c r="C122" s="3"/>
      <c r="D122" s="3"/>
      <c r="E122" s="3"/>
      <c r="F122" s="4"/>
    </row>
    <row r="123" spans="2:6" x14ac:dyDescent="0.2">
      <c r="B123" s="3"/>
      <c r="C123" s="3"/>
      <c r="D123" s="3"/>
      <c r="E123" s="3"/>
      <c r="F123" s="4"/>
    </row>
    <row r="124" spans="2:6" x14ac:dyDescent="0.2">
      <c r="B124" s="3"/>
      <c r="C124" s="3"/>
      <c r="D124" s="3"/>
      <c r="E124" s="3"/>
      <c r="F124" s="4"/>
    </row>
    <row r="125" spans="2:6" x14ac:dyDescent="0.2">
      <c r="B125" s="3"/>
      <c r="C125" s="3"/>
      <c r="D125" s="3"/>
      <c r="E125" s="3"/>
      <c r="F125" s="4"/>
    </row>
    <row r="126" spans="2:6" x14ac:dyDescent="0.2">
      <c r="B126" s="3"/>
      <c r="C126" s="3"/>
      <c r="D126" s="3"/>
      <c r="E126" s="3"/>
      <c r="F126" s="4"/>
    </row>
    <row r="127" spans="2:6" x14ac:dyDescent="0.2">
      <c r="B127" s="3"/>
      <c r="C127" s="3"/>
      <c r="D127" s="3"/>
      <c r="E127" s="3"/>
      <c r="F127" s="4"/>
    </row>
    <row r="128" spans="2:6" x14ac:dyDescent="0.2">
      <c r="B128" s="3"/>
      <c r="C128" s="3"/>
      <c r="D128" s="3"/>
      <c r="E128" s="3"/>
      <c r="F128" s="4"/>
    </row>
    <row r="129" spans="2:6" x14ac:dyDescent="0.2">
      <c r="B129" s="3"/>
      <c r="C129" s="3"/>
      <c r="D129" s="3"/>
      <c r="E129" s="3"/>
      <c r="F129" s="4"/>
    </row>
    <row r="130" spans="2:6" x14ac:dyDescent="0.2">
      <c r="B130" s="3"/>
      <c r="C130" s="3"/>
      <c r="D130" s="3"/>
      <c r="E130" s="3"/>
      <c r="F130" s="4"/>
    </row>
    <row r="131" spans="2:6" x14ac:dyDescent="0.2">
      <c r="B131" s="3"/>
      <c r="C131" s="3"/>
      <c r="D131" s="3"/>
      <c r="E131" s="3"/>
      <c r="F131" s="4"/>
    </row>
    <row r="132" spans="2:6" x14ac:dyDescent="0.2">
      <c r="B132" s="3"/>
      <c r="C132" s="3"/>
      <c r="D132" s="3"/>
      <c r="E132" s="3"/>
      <c r="F132" s="4"/>
    </row>
    <row r="133" spans="2:6" x14ac:dyDescent="0.2">
      <c r="B133" s="3"/>
      <c r="C133" s="3"/>
      <c r="D133" s="3"/>
      <c r="E133" s="3"/>
      <c r="F133" s="4"/>
    </row>
    <row r="134" spans="2:6" x14ac:dyDescent="0.2">
      <c r="B134" s="3"/>
      <c r="C134" s="3"/>
      <c r="D134" s="3"/>
      <c r="E134" s="3"/>
      <c r="F134" s="4"/>
    </row>
    <row r="135" spans="2:6" x14ac:dyDescent="0.2">
      <c r="B135" s="3"/>
      <c r="C135" s="3"/>
      <c r="D135" s="3"/>
      <c r="E135" s="3"/>
      <c r="F135" s="4"/>
    </row>
    <row r="136" spans="2:6" x14ac:dyDescent="0.2">
      <c r="B136" s="3"/>
      <c r="C136" s="3"/>
      <c r="D136" s="3"/>
      <c r="E136" s="3"/>
      <c r="F136" s="4"/>
    </row>
    <row r="137" spans="2:6" x14ac:dyDescent="0.2">
      <c r="B137" s="3"/>
      <c r="C137" s="3"/>
      <c r="D137" s="3"/>
      <c r="E137" s="3"/>
      <c r="F137" s="4"/>
    </row>
    <row r="138" spans="2:6" x14ac:dyDescent="0.2">
      <c r="B138" s="3"/>
      <c r="C138" s="3"/>
      <c r="D138" s="3"/>
      <c r="E138" s="3"/>
      <c r="F138" s="4"/>
    </row>
    <row r="139" spans="2:6" x14ac:dyDescent="0.2">
      <c r="B139" s="3"/>
      <c r="C139" s="3"/>
      <c r="D139" s="3"/>
      <c r="E139" s="3"/>
      <c r="F139" s="4"/>
    </row>
    <row r="140" spans="2:6" x14ac:dyDescent="0.2">
      <c r="B140" s="3"/>
      <c r="C140" s="3"/>
      <c r="D140" s="3"/>
      <c r="E140" s="3"/>
      <c r="F140" s="4"/>
    </row>
    <row r="141" spans="2:6" x14ac:dyDescent="0.2">
      <c r="B141" s="3"/>
      <c r="C141" s="3"/>
      <c r="D141" s="3"/>
      <c r="E141" s="3"/>
      <c r="F141" s="4"/>
    </row>
    <row r="142" spans="2:6" x14ac:dyDescent="0.2">
      <c r="B142" s="3"/>
      <c r="C142" s="3"/>
      <c r="D142" s="3"/>
      <c r="E142" s="3"/>
      <c r="F142" s="4"/>
    </row>
    <row r="143" spans="2:6" x14ac:dyDescent="0.2">
      <c r="B143" s="3"/>
      <c r="C143" s="3"/>
      <c r="D143" s="3"/>
      <c r="E143" s="3"/>
      <c r="F143" s="4"/>
    </row>
    <row r="144" spans="2:6" x14ac:dyDescent="0.2">
      <c r="B144" s="3"/>
      <c r="C144" s="3"/>
      <c r="D144" s="3"/>
      <c r="E144" s="3"/>
      <c r="F144" s="4"/>
    </row>
    <row r="145" spans="2:6" x14ac:dyDescent="0.2">
      <c r="B145" s="3"/>
      <c r="C145" s="3"/>
      <c r="D145" s="3"/>
      <c r="E145" s="3"/>
      <c r="F145" s="4"/>
    </row>
    <row r="146" spans="2:6" x14ac:dyDescent="0.2">
      <c r="B146" s="3"/>
      <c r="C146" s="3"/>
      <c r="D146" s="3"/>
      <c r="E146" s="3"/>
      <c r="F146" s="4"/>
    </row>
    <row r="147" spans="2:6" x14ac:dyDescent="0.2">
      <c r="B147" s="3"/>
      <c r="C147" s="3"/>
      <c r="D147" s="3"/>
      <c r="E147" s="3"/>
      <c r="F147" s="4"/>
    </row>
    <row r="148" spans="2:6" x14ac:dyDescent="0.2">
      <c r="B148" s="3"/>
      <c r="C148" s="3"/>
      <c r="D148" s="3"/>
      <c r="E148" s="3"/>
      <c r="F148" s="4"/>
    </row>
    <row r="149" spans="2:6" x14ac:dyDescent="0.2">
      <c r="B149" s="3"/>
      <c r="C149" s="3"/>
      <c r="D149" s="3"/>
      <c r="E149" s="3"/>
      <c r="F149" s="4"/>
    </row>
    <row r="150" spans="2:6" x14ac:dyDescent="0.2">
      <c r="B150" s="3"/>
      <c r="C150" s="3"/>
      <c r="D150" s="3"/>
      <c r="E150" s="3"/>
      <c r="F150" s="4"/>
    </row>
    <row r="151" spans="2:6" x14ac:dyDescent="0.2">
      <c r="B151" s="3"/>
      <c r="C151" s="3"/>
      <c r="D151" s="3"/>
      <c r="E151" s="3"/>
      <c r="F151" s="4"/>
    </row>
    <row r="152" spans="2:6" x14ac:dyDescent="0.2">
      <c r="B152" s="3"/>
      <c r="C152" s="3"/>
      <c r="D152" s="3"/>
      <c r="E152" s="3"/>
      <c r="F152" s="4"/>
    </row>
    <row r="153" spans="2:6" x14ac:dyDescent="0.2">
      <c r="B153" s="3"/>
      <c r="C153" s="3"/>
      <c r="D153" s="3"/>
      <c r="E153" s="3"/>
      <c r="F153" s="4"/>
    </row>
    <row r="154" spans="2:6" x14ac:dyDescent="0.2">
      <c r="B154" s="3"/>
      <c r="C154" s="3"/>
      <c r="D154" s="3"/>
      <c r="E154" s="3"/>
      <c r="F154" s="4"/>
    </row>
    <row r="155" spans="2:6" x14ac:dyDescent="0.2">
      <c r="B155" s="3"/>
      <c r="C155" s="3"/>
      <c r="D155" s="3"/>
      <c r="E155" s="3"/>
      <c r="F155" s="4"/>
    </row>
    <row r="156" spans="2:6" x14ac:dyDescent="0.2">
      <c r="B156" s="3"/>
      <c r="C156" s="3"/>
      <c r="D156" s="3"/>
      <c r="E156" s="3"/>
      <c r="F156" s="4"/>
    </row>
    <row r="157" spans="2:6" x14ac:dyDescent="0.2">
      <c r="B157" s="3"/>
      <c r="C157" s="3"/>
      <c r="D157" s="3"/>
      <c r="E157" s="3"/>
      <c r="F157" s="4"/>
    </row>
    <row r="158" spans="2:6" x14ac:dyDescent="0.2">
      <c r="B158" s="3"/>
      <c r="C158" s="3"/>
      <c r="D158" s="3"/>
      <c r="E158" s="3"/>
      <c r="F158" s="4"/>
    </row>
    <row r="159" spans="2:6" x14ac:dyDescent="0.2">
      <c r="B159" s="3"/>
      <c r="C159" s="3"/>
      <c r="D159" s="3"/>
      <c r="E159" s="3"/>
      <c r="F159" s="4"/>
    </row>
    <row r="160" spans="2:6" x14ac:dyDescent="0.2">
      <c r="B160" s="3"/>
      <c r="C160" s="3"/>
      <c r="D160" s="3"/>
      <c r="E160" s="3"/>
      <c r="F160" s="4"/>
    </row>
    <row r="161" spans="2:6" x14ac:dyDescent="0.2">
      <c r="B161" s="3"/>
      <c r="C161" s="3"/>
      <c r="D161" s="3"/>
      <c r="E161" s="3"/>
      <c r="F161" s="4"/>
    </row>
    <row r="162" spans="2:6" x14ac:dyDescent="0.2">
      <c r="B162" s="3"/>
      <c r="C162" s="3"/>
      <c r="D162" s="3"/>
      <c r="E162" s="3"/>
      <c r="F162" s="4"/>
    </row>
    <row r="163" spans="2:6" x14ac:dyDescent="0.2">
      <c r="B163" s="3"/>
      <c r="C163" s="3"/>
      <c r="D163" s="3"/>
      <c r="E163" s="3"/>
      <c r="F163" s="4"/>
    </row>
  </sheetData>
  <autoFilter ref="A12:F95"/>
  <mergeCells count="7">
    <mergeCell ref="E100:F100"/>
    <mergeCell ref="A1:C1"/>
    <mergeCell ref="E1:F1"/>
    <mergeCell ref="A2:C2"/>
    <mergeCell ref="E2:F2"/>
    <mergeCell ref="A5:F8"/>
    <mergeCell ref="E97:F98"/>
  </mergeCells>
  <printOptions horizontalCentered="1"/>
  <pageMargins left="0.62992125984251968" right="0.62992125984251968" top="0.6692913385826772" bottom="0.27559055118110237" header="0.6692913385826772" footer="0.31496062992125984"/>
  <pageSetup paperSize="9" scale="87" fitToHeight="2" orientation="portrait" verticalDpi="300" r:id="rId1"/>
  <headerFooter alignWithMargins="0"/>
  <rowBreaks count="1" manualBreakCount="1">
    <brk id="5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repartizare 2014</vt:lpstr>
      <vt:lpstr>'repartizare 2014'!Print_Area</vt:lpstr>
      <vt:lpstr>'repartizare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Strungariu Florica</dc:creator>
  <cp:lastModifiedBy>User</cp:lastModifiedBy>
  <dcterms:created xsi:type="dcterms:W3CDTF">2014-01-13T09:07:24Z</dcterms:created>
  <dcterms:modified xsi:type="dcterms:W3CDTF">2014-01-13T10:48:59Z</dcterms:modified>
</cp:coreProperties>
</file>